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Instapwedstrijden seizoen 2025-2026\Instap Houten\8 november 2025\"/>
    </mc:Choice>
  </mc:AlternateContent>
  <xr:revisionPtr revIDLastSave="0" documentId="13_ncr:1_{E17AF842-5214-490E-A274-30366B96CD45}" xr6:coauthVersionLast="47" xr6:coauthVersionMax="47" xr10:uidLastSave="{00000000-0000-0000-0000-000000000000}"/>
  <bookViews>
    <workbookView xWindow="-120" yWindow="-120" windowWidth="24240" windowHeight="13020" xr2:uid="{06C8E936-27A7-4C33-909D-13FCDCC56B7C}"/>
  </bookViews>
  <sheets>
    <sheet name="Blad1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1" i="7" l="1"/>
  <c r="F60" i="7"/>
  <c r="F111" i="7"/>
  <c r="F77" i="7"/>
  <c r="F67" i="7"/>
  <c r="F109" i="7"/>
  <c r="F47" i="7"/>
  <c r="F46" i="7"/>
  <c r="F92" i="7"/>
  <c r="F45" i="7"/>
  <c r="F76" i="7"/>
  <c r="F44" i="7"/>
  <c r="F43" i="7"/>
  <c r="F42" i="7"/>
  <c r="F91" i="7"/>
  <c r="F75" i="7"/>
  <c r="F41" i="7"/>
  <c r="F13" i="7"/>
  <c r="F66" i="7"/>
  <c r="F90" i="7"/>
  <c r="F59" i="7"/>
  <c r="F74" i="7"/>
  <c r="F12" i="7"/>
  <c r="F108" i="7"/>
  <c r="F89" i="7"/>
  <c r="F58" i="7"/>
  <c r="F107" i="7"/>
  <c r="F106" i="7"/>
  <c r="F39" i="7"/>
  <c r="F98" i="7"/>
  <c r="F38" i="7"/>
  <c r="F88" i="7"/>
  <c r="F57" i="7"/>
  <c r="F105" i="7"/>
  <c r="F65" i="7"/>
  <c r="F87" i="7"/>
  <c r="F37" i="7"/>
  <c r="F11" i="7"/>
  <c r="F36" i="7"/>
  <c r="F35" i="7"/>
  <c r="F97" i="7"/>
  <c r="F34" i="7"/>
  <c r="F10" i="7"/>
  <c r="F9" i="7"/>
  <c r="F33" i="7"/>
  <c r="F32" i="7"/>
  <c r="F73" i="7"/>
  <c r="F31" i="7"/>
  <c r="F86" i="7"/>
  <c r="F56" i="7"/>
  <c r="F29" i="7"/>
  <c r="F28" i="7"/>
  <c r="F69" i="7"/>
  <c r="F85" i="7"/>
  <c r="F84" i="7"/>
  <c r="F64" i="7"/>
  <c r="F55" i="7"/>
  <c r="F83" i="7"/>
  <c r="F8" i="7"/>
  <c r="F104" i="7"/>
  <c r="F7" i="7"/>
  <c r="F6" i="7"/>
  <c r="F5" i="7"/>
  <c r="F27" i="7"/>
  <c r="F103" i="7"/>
  <c r="F96" i="7"/>
  <c r="F54" i="7"/>
  <c r="F82" i="7"/>
  <c r="F81" i="7"/>
  <c r="F53" i="7"/>
  <c r="F25" i="7"/>
  <c r="F72" i="7"/>
  <c r="F71" i="7"/>
  <c r="F24" i="7"/>
  <c r="F4" i="7"/>
  <c r="F23" i="7"/>
  <c r="F95" i="7"/>
  <c r="F102" i="7"/>
  <c r="F22" i="7"/>
  <c r="F21" i="7"/>
  <c r="F20" i="7"/>
  <c r="F52" i="7"/>
  <c r="F19" i="7"/>
  <c r="F18" i="7"/>
  <c r="F94" i="7"/>
  <c r="F63" i="7"/>
  <c r="F17" i="7"/>
  <c r="F16" i="7"/>
  <c r="F101" i="7"/>
  <c r="F3" i="7"/>
  <c r="F51" i="7"/>
  <c r="F50" i="7"/>
  <c r="F49" i="7"/>
  <c r="F80" i="7"/>
  <c r="F79" i="7"/>
  <c r="F15" i="7"/>
  <c r="F100" i="7"/>
</calcChain>
</file>

<file path=xl/sharedStrings.xml><?xml version="1.0" encoding="utf-8"?>
<sst xmlns="http://schemas.openxmlformats.org/spreadsheetml/2006/main" count="317" uniqueCount="205">
  <si>
    <t>ASN</t>
  </si>
  <si>
    <t>ANAAM</t>
  </si>
  <si>
    <t>VNAAM</t>
  </si>
  <si>
    <t>OFFRINGA</t>
  </si>
  <si>
    <t>Luca</t>
  </si>
  <si>
    <t>KEYZER</t>
  </si>
  <si>
    <t>Matthieu</t>
  </si>
  <si>
    <t>VOS</t>
  </si>
  <si>
    <t>Julan</t>
  </si>
  <si>
    <t>COBUSSEN</t>
  </si>
  <si>
    <t>Luke</t>
  </si>
  <si>
    <t>SELEN</t>
  </si>
  <si>
    <t>Sam</t>
  </si>
  <si>
    <t>ECK</t>
  </si>
  <si>
    <t>Ridsard van</t>
  </si>
  <si>
    <t>LUIJK</t>
  </si>
  <si>
    <t>Sil van</t>
  </si>
  <si>
    <t>CRAMER</t>
  </si>
  <si>
    <t>Julius</t>
  </si>
  <si>
    <t>HESKERS</t>
  </si>
  <si>
    <t>Bram</t>
  </si>
  <si>
    <t>Noah</t>
  </si>
  <si>
    <t>MONTE</t>
  </si>
  <si>
    <t>Rushawn</t>
  </si>
  <si>
    <t>PELT</t>
  </si>
  <si>
    <t>Jorrit van</t>
  </si>
  <si>
    <t>KOEMAN</t>
  </si>
  <si>
    <t>Jack</t>
  </si>
  <si>
    <t>KROON</t>
  </si>
  <si>
    <t>Lukas</t>
  </si>
  <si>
    <t>SCHROTEN</t>
  </si>
  <si>
    <t>Tuur</t>
  </si>
  <si>
    <t>KARBOR</t>
  </si>
  <si>
    <t>James</t>
  </si>
  <si>
    <t>BELTER</t>
  </si>
  <si>
    <t>Jonas</t>
  </si>
  <si>
    <t>Natalie</t>
  </si>
  <si>
    <t>KNAPEN</t>
  </si>
  <si>
    <t>Art</t>
  </si>
  <si>
    <t>STRIEN</t>
  </si>
  <si>
    <t>Rosanne van</t>
  </si>
  <si>
    <t>VERKADE</t>
  </si>
  <si>
    <t>Timon</t>
  </si>
  <si>
    <t>REIJENGA</t>
  </si>
  <si>
    <t>Boris</t>
  </si>
  <si>
    <t>HEG</t>
  </si>
  <si>
    <t>Benjamin van de</t>
  </si>
  <si>
    <t>PRINS</t>
  </si>
  <si>
    <t>Fien</t>
  </si>
  <si>
    <t>VERSLUIS</t>
  </si>
  <si>
    <t>Colin</t>
  </si>
  <si>
    <t>BOEKHORST</t>
  </si>
  <si>
    <t>Ben te</t>
  </si>
  <si>
    <t>BAARS</t>
  </si>
  <si>
    <t>Sven</t>
  </si>
  <si>
    <t>JANSEN</t>
  </si>
  <si>
    <t>Dante</t>
  </si>
  <si>
    <t>DUIN MOONS</t>
  </si>
  <si>
    <t>Boaz van</t>
  </si>
  <si>
    <t>POLL</t>
  </si>
  <si>
    <t>Lena</t>
  </si>
  <si>
    <t>Jonathan</t>
  </si>
  <si>
    <t>HEUKERS</t>
  </si>
  <si>
    <t>Jaap</t>
  </si>
  <si>
    <t>PAK</t>
  </si>
  <si>
    <t>REUVER</t>
  </si>
  <si>
    <t>Owen de</t>
  </si>
  <si>
    <t>Maarten</t>
  </si>
  <si>
    <t>WAGENVOORT</t>
  </si>
  <si>
    <t>Ivy</t>
  </si>
  <si>
    <t>ROMER</t>
  </si>
  <si>
    <t>Liam</t>
  </si>
  <si>
    <t>LE</t>
  </si>
  <si>
    <t>Ray</t>
  </si>
  <si>
    <t>STEEHOUWER</t>
  </si>
  <si>
    <t>Luuk</t>
  </si>
  <si>
    <t>FEDORENKO</t>
  </si>
  <si>
    <t>Alekks</t>
  </si>
  <si>
    <t>GROENEBOOM</t>
  </si>
  <si>
    <t>Riff</t>
  </si>
  <si>
    <t>LINDEN</t>
  </si>
  <si>
    <t>Tijn van der</t>
  </si>
  <si>
    <t>HULZEN</t>
  </si>
  <si>
    <t>Kai van</t>
  </si>
  <si>
    <t>JONG</t>
  </si>
  <si>
    <t>Mylo de</t>
  </si>
  <si>
    <t>BERG</t>
  </si>
  <si>
    <t>Fabian van den</t>
  </si>
  <si>
    <t>ES</t>
  </si>
  <si>
    <t>Thom van</t>
  </si>
  <si>
    <t>Tijn van</t>
  </si>
  <si>
    <t>Aron van</t>
  </si>
  <si>
    <t>MAN</t>
  </si>
  <si>
    <t>Julian</t>
  </si>
  <si>
    <t>LEIDEL</t>
  </si>
  <si>
    <t>Elijah</t>
  </si>
  <si>
    <t>SNEL</t>
  </si>
  <si>
    <t>Floris</t>
  </si>
  <si>
    <t>RODENBURG</t>
  </si>
  <si>
    <t>Jaxx</t>
  </si>
  <si>
    <t>LOOTENS</t>
  </si>
  <si>
    <t>Aron</t>
  </si>
  <si>
    <t>DRESEN</t>
  </si>
  <si>
    <t>MASYULHAK</t>
  </si>
  <si>
    <t>Pradipta</t>
  </si>
  <si>
    <t>CHIN A FOENG</t>
  </si>
  <si>
    <t>Nino</t>
  </si>
  <si>
    <t>PLUIJM</t>
  </si>
  <si>
    <t>Luuk van der</t>
  </si>
  <si>
    <t>VERLAAN</t>
  </si>
  <si>
    <t>Stef</t>
  </si>
  <si>
    <t>KONINGS</t>
  </si>
  <si>
    <t>Melle</t>
  </si>
  <si>
    <t>ESKES</t>
  </si>
  <si>
    <t>Milo</t>
  </si>
  <si>
    <t>DUIJZER</t>
  </si>
  <si>
    <t>Boaz</t>
  </si>
  <si>
    <t>ELASHRY</t>
  </si>
  <si>
    <t>Alqasim</t>
  </si>
  <si>
    <t>LEEMHUIS</t>
  </si>
  <si>
    <t>Teije</t>
  </si>
  <si>
    <t>TSYKHONIA</t>
  </si>
  <si>
    <t>Ivan</t>
  </si>
  <si>
    <t>BAKHUIZEN</t>
  </si>
  <si>
    <t>Douwe</t>
  </si>
  <si>
    <t>CREVAR</t>
  </si>
  <si>
    <t>Maksim</t>
  </si>
  <si>
    <t>CALUWE</t>
  </si>
  <si>
    <t>Olivier de</t>
  </si>
  <si>
    <t>LASTAPIS</t>
  </si>
  <si>
    <t>Paola</t>
  </si>
  <si>
    <t>MAFUZUR</t>
  </si>
  <si>
    <t>HOOGSTRATEN</t>
  </si>
  <si>
    <t>GROOT</t>
  </si>
  <si>
    <t>Sep</t>
  </si>
  <si>
    <t>Joost</t>
  </si>
  <si>
    <t>LEENDERS</t>
  </si>
  <si>
    <t>Olaf</t>
  </si>
  <si>
    <t>PERSOONS</t>
  </si>
  <si>
    <t>Timo</t>
  </si>
  <si>
    <t>Johannes</t>
  </si>
  <si>
    <t>TORRES PERALTA</t>
  </si>
  <si>
    <t>VERMEERSCH</t>
  </si>
  <si>
    <t>Daan</t>
  </si>
  <si>
    <t>DECHANET</t>
  </si>
  <si>
    <t>Sofia</t>
  </si>
  <si>
    <t>KONIG</t>
  </si>
  <si>
    <t>Isa</t>
  </si>
  <si>
    <t>MAARSCHALKERWEERD</t>
  </si>
  <si>
    <t>Morris</t>
  </si>
  <si>
    <t>TAAL</t>
  </si>
  <si>
    <t>Lenn</t>
  </si>
  <si>
    <t>WERENSTEIJN</t>
  </si>
  <si>
    <t>Maurits</t>
  </si>
  <si>
    <t>Maurits de</t>
  </si>
  <si>
    <t>KEIJZERS</t>
  </si>
  <si>
    <t>Tobias</t>
  </si>
  <si>
    <t>RAVENSWAAIJ</t>
  </si>
  <si>
    <t>Sophie van</t>
  </si>
  <si>
    <t>HENDRIKSE</t>
  </si>
  <si>
    <t>Raeven</t>
  </si>
  <si>
    <t>SAMUELS</t>
  </si>
  <si>
    <t>Meja</t>
  </si>
  <si>
    <t>Minthe van de</t>
  </si>
  <si>
    <t>BENSCHOP SCHRIJVERS</t>
  </si>
  <si>
    <t>Felix</t>
  </si>
  <si>
    <t>KRAATS</t>
  </si>
  <si>
    <t>Sam van DE</t>
  </si>
  <si>
    <t>DIJK</t>
  </si>
  <si>
    <t>Duco van</t>
  </si>
  <si>
    <t>Sem van den</t>
  </si>
  <si>
    <t>PALSTRA</t>
  </si>
  <si>
    <t>Thijn</t>
  </si>
  <si>
    <t>WESTERVELD</t>
  </si>
  <si>
    <t>Simon</t>
  </si>
  <si>
    <t>Hugo</t>
  </si>
  <si>
    <t>Pnt_Totaal</t>
  </si>
  <si>
    <t>JUDO RYU MACKAAY</t>
  </si>
  <si>
    <t>RENE SPORTS DUURSTEDE</t>
  </si>
  <si>
    <t>JV GROOT HOUTEN</t>
  </si>
  <si>
    <t>SV ODIJK (JUDO)</t>
  </si>
  <si>
    <t>THEO MEIJER SPORT</t>
  </si>
  <si>
    <t>JUDOKAN MAARTENSDIJK</t>
  </si>
  <si>
    <t>JV DE VOLTREFFER</t>
  </si>
  <si>
    <t>BV DE MEERN</t>
  </si>
  <si>
    <t>ERIK VERLAAN SPORT</t>
  </si>
  <si>
    <t>JUDO CLUB ZEIST</t>
  </si>
  <si>
    <t>VELDMAN</t>
  </si>
  <si>
    <t>Coen</t>
  </si>
  <si>
    <t>SANDBERG</t>
  </si>
  <si>
    <t>Jip</t>
  </si>
  <si>
    <t>SONNEN</t>
  </si>
  <si>
    <t>Diyan</t>
  </si>
  <si>
    <t>Jessica</t>
  </si>
  <si>
    <t>LAMERS</t>
  </si>
  <si>
    <t>Dexx</t>
  </si>
  <si>
    <t>PETERSEN</t>
  </si>
  <si>
    <t>Mostafa</t>
  </si>
  <si>
    <t>HASSAN</t>
  </si>
  <si>
    <t>Pnt.oud</t>
  </si>
  <si>
    <t>Pnt.8-11-25</t>
  </si>
  <si>
    <t>JUDOCLUB ZEIST</t>
  </si>
  <si>
    <t>JUJDO RYU MACKAAY</t>
  </si>
  <si>
    <t>HESKENS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</si>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</sst>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u/>
      <sz val="10"/>
      <color theme="1"/>
      <name val="Aptos Narrow"/>
      <family val="2"/>
      <scheme val="minor"/>
    </font>
    <font>
      <b/>
      <u/>
      <sz val="1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1" fontId="0" fillId="0" borderId="1" xfId="0" applyNumberFormat="1" applyBorder="1"/>
    <xf numFmtId="1" fontId="0" fillId="0" borderId="1" xfId="0" applyNumberFormat="1" applyBorder="1" applyAlignment="1">
      <alignment horizontal="center"/>
    </xf>
    <xf numFmtId="1" fontId="1" fillId="2" borderId="1" xfId="0" applyNumberFormat="1" applyFont="1" applyFill="1" applyBorder="1"/>
    <xf numFmtId="1" fontId="1" fillId="2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/>
    <xf numFmtId="1" fontId="2" fillId="2" borderId="1" xfId="0" applyNumberFormat="1" applyFont="1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1" fontId="1" fillId="2" borderId="0" xfId="0" applyNumberFormat="1" applyFont="1" applyFill="1" applyAlignment="1">
      <alignment horizontal="center"/>
    </xf>
    <xf numFmtId="0" fontId="0" fillId="2" borderId="0" xfId="0" applyFill="1"/>
    <xf numFmtId="1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1" fontId="4" fillId="3" borderId="1" xfId="0" applyNumberFormat="1" applyFont="1" applyFill="1" applyBorder="1"/>
    <xf numFmtId="1" fontId="5" fillId="3" borderId="1" xfId="0" applyNumberFormat="1" applyFont="1" applyFill="1" applyBorder="1"/>
    <xf numFmtId="1" fontId="6" fillId="3" borderId="1" xfId="0" applyNumberFormat="1" applyFont="1" applyFill="1" applyBorder="1"/>
    <xf numFmtId="1" fontId="7" fillId="3" borderId="1" xfId="0" applyNumberFormat="1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A6F66-67E4-4B3E-98A7-38871038584F}">
  <dimension ref="A1:I111"/>
  <sheetViews>
    <sheetView tabSelected="1" topLeftCell="A15" workbookViewId="0">
      <selection activeCell="K43" sqref="K43"/>
    </sheetView>
  </sheetViews>
  <sheetFormatPr defaultRowHeight="15" x14ac:dyDescent="0.25"/>
  <cols>
    <col min="1" max="1" width="13.140625" bestFit="1" customWidth="1"/>
    <col min="2" max="2" width="19.5703125" bestFit="1" customWidth="1"/>
    <col min="3" max="3" width="21.7109375" bestFit="1" customWidth="1"/>
    <col min="4" max="4" width="7.85546875" bestFit="1" customWidth="1"/>
    <col min="5" max="5" width="10.85546875" bestFit="1" customWidth="1"/>
    <col min="6" max="6" width="10.28515625" style="11" bestFit="1" customWidth="1"/>
  </cols>
  <sheetData>
    <row r="1" spans="1:6" x14ac:dyDescent="0.25">
      <c r="A1" s="1" t="s">
        <v>2</v>
      </c>
      <c r="B1" s="1" t="s">
        <v>1</v>
      </c>
      <c r="C1" s="1" t="s">
        <v>0</v>
      </c>
      <c r="D1" s="2" t="s">
        <v>199</v>
      </c>
      <c r="E1" s="2" t="s">
        <v>200</v>
      </c>
      <c r="F1" s="7" t="s">
        <v>176</v>
      </c>
    </row>
    <row r="2" spans="1:6" x14ac:dyDescent="0.25">
      <c r="A2" s="16" t="s">
        <v>184</v>
      </c>
      <c r="B2" s="1"/>
      <c r="C2" s="1"/>
      <c r="D2" s="2"/>
      <c r="E2" s="2"/>
      <c r="F2" s="7"/>
    </row>
    <row r="3" spans="1:6" x14ac:dyDescent="0.25">
      <c r="A3" s="3" t="s">
        <v>87</v>
      </c>
      <c r="B3" s="3" t="s">
        <v>86</v>
      </c>
      <c r="C3" s="3" t="s">
        <v>184</v>
      </c>
      <c r="D3" s="4">
        <v>90</v>
      </c>
      <c r="E3" s="12">
        <v>17</v>
      </c>
      <c r="F3" s="4">
        <f t="shared" ref="F3:F13" si="0">SUM(D3:E3)</f>
        <v>107</v>
      </c>
    </row>
    <row r="4" spans="1:6" x14ac:dyDescent="0.25">
      <c r="A4" s="3" t="s">
        <v>89</v>
      </c>
      <c r="B4" s="3" t="s">
        <v>88</v>
      </c>
      <c r="C4" s="3" t="s">
        <v>184</v>
      </c>
      <c r="D4" s="4">
        <v>157</v>
      </c>
      <c r="E4" s="12">
        <v>25</v>
      </c>
      <c r="F4" s="4">
        <f t="shared" si="0"/>
        <v>182</v>
      </c>
    </row>
    <row r="5" spans="1:6" x14ac:dyDescent="0.25">
      <c r="A5" s="3" t="s">
        <v>91</v>
      </c>
      <c r="B5" s="3" t="s">
        <v>82</v>
      </c>
      <c r="C5" s="3" t="s">
        <v>184</v>
      </c>
      <c r="D5" s="4">
        <v>20</v>
      </c>
      <c r="E5" s="12">
        <v>20</v>
      </c>
      <c r="F5" s="4">
        <f t="shared" si="0"/>
        <v>40</v>
      </c>
    </row>
    <row r="6" spans="1:6" x14ac:dyDescent="0.25">
      <c r="A6" s="3" t="s">
        <v>83</v>
      </c>
      <c r="B6" s="3" t="s">
        <v>82</v>
      </c>
      <c r="C6" s="3" t="s">
        <v>184</v>
      </c>
      <c r="D6" s="4">
        <v>90</v>
      </c>
      <c r="E6" s="12">
        <v>50</v>
      </c>
      <c r="F6" s="4">
        <f t="shared" si="0"/>
        <v>140</v>
      </c>
    </row>
    <row r="7" spans="1:6" x14ac:dyDescent="0.25">
      <c r="A7" s="3" t="s">
        <v>90</v>
      </c>
      <c r="B7" s="3" t="s">
        <v>82</v>
      </c>
      <c r="C7" s="3" t="s">
        <v>184</v>
      </c>
      <c r="D7" s="4">
        <v>20</v>
      </c>
      <c r="E7" s="12">
        <v>10</v>
      </c>
      <c r="F7" s="4">
        <f t="shared" si="0"/>
        <v>30</v>
      </c>
    </row>
    <row r="8" spans="1:6" x14ac:dyDescent="0.25">
      <c r="A8" s="3" t="s">
        <v>85</v>
      </c>
      <c r="B8" s="3" t="s">
        <v>84</v>
      </c>
      <c r="C8" s="3" t="s">
        <v>184</v>
      </c>
      <c r="D8" s="4">
        <v>178</v>
      </c>
      <c r="E8" s="12">
        <v>20</v>
      </c>
      <c r="F8" s="4">
        <f t="shared" si="0"/>
        <v>198</v>
      </c>
    </row>
    <row r="9" spans="1:6" x14ac:dyDescent="0.25">
      <c r="A9" s="3" t="s">
        <v>95</v>
      </c>
      <c r="B9" s="3" t="s">
        <v>94</v>
      </c>
      <c r="C9" s="3" t="s">
        <v>184</v>
      </c>
      <c r="D9" s="4">
        <v>32</v>
      </c>
      <c r="E9" s="12">
        <v>27</v>
      </c>
      <c r="F9" s="4">
        <f t="shared" si="0"/>
        <v>59</v>
      </c>
    </row>
    <row r="10" spans="1:6" x14ac:dyDescent="0.25">
      <c r="A10" s="3" t="s">
        <v>81</v>
      </c>
      <c r="B10" s="3" t="s">
        <v>80</v>
      </c>
      <c r="C10" s="3" t="s">
        <v>184</v>
      </c>
      <c r="D10" s="4">
        <v>108</v>
      </c>
      <c r="E10" s="12">
        <v>10</v>
      </c>
      <c r="F10" s="4">
        <f t="shared" si="0"/>
        <v>118</v>
      </c>
    </row>
    <row r="11" spans="1:6" x14ac:dyDescent="0.25">
      <c r="A11" s="3" t="s">
        <v>93</v>
      </c>
      <c r="B11" s="3" t="s">
        <v>92</v>
      </c>
      <c r="C11" s="3" t="s">
        <v>184</v>
      </c>
      <c r="D11" s="4">
        <v>35</v>
      </c>
      <c r="E11" s="12">
        <v>37</v>
      </c>
      <c r="F11" s="4">
        <f t="shared" si="0"/>
        <v>72</v>
      </c>
    </row>
    <row r="12" spans="1:6" x14ac:dyDescent="0.25">
      <c r="A12" s="3" t="s">
        <v>99</v>
      </c>
      <c r="B12" s="3" t="s">
        <v>98</v>
      </c>
      <c r="C12" s="3" t="s">
        <v>184</v>
      </c>
      <c r="D12" s="4">
        <v>0</v>
      </c>
      <c r="E12" s="12">
        <v>22</v>
      </c>
      <c r="F12" s="4">
        <f t="shared" si="0"/>
        <v>22</v>
      </c>
    </row>
    <row r="13" spans="1:6" x14ac:dyDescent="0.25">
      <c r="A13" s="3" t="s">
        <v>97</v>
      </c>
      <c r="B13" s="3" t="s">
        <v>96</v>
      </c>
      <c r="C13" s="3" t="s">
        <v>184</v>
      </c>
      <c r="D13" s="4">
        <v>0</v>
      </c>
      <c r="E13" s="12">
        <v>10</v>
      </c>
      <c r="F13" s="4">
        <f t="shared" si="0"/>
        <v>10</v>
      </c>
    </row>
    <row r="14" spans="1:6" x14ac:dyDescent="0.25">
      <c r="A14" s="17" t="s">
        <v>185</v>
      </c>
      <c r="B14" s="15"/>
      <c r="C14" s="3"/>
      <c r="D14" s="4"/>
      <c r="E14" s="12"/>
      <c r="F14" s="4"/>
    </row>
    <row r="15" spans="1:6" x14ac:dyDescent="0.25">
      <c r="A15" s="3" t="s">
        <v>124</v>
      </c>
      <c r="B15" s="3" t="s">
        <v>123</v>
      </c>
      <c r="C15" s="3" t="s">
        <v>185</v>
      </c>
      <c r="D15" s="4">
        <v>15</v>
      </c>
      <c r="E15" s="12">
        <v>10</v>
      </c>
      <c r="F15" s="4">
        <f t="shared" ref="F15:F25" si="1">SUM(D15:E15)</f>
        <v>25</v>
      </c>
    </row>
    <row r="16" spans="1:6" x14ac:dyDescent="0.25">
      <c r="A16" s="3" t="s">
        <v>128</v>
      </c>
      <c r="B16" s="3" t="s">
        <v>127</v>
      </c>
      <c r="C16" s="3" t="s">
        <v>185</v>
      </c>
      <c r="D16" s="4">
        <v>37</v>
      </c>
      <c r="E16" s="12">
        <v>10</v>
      </c>
      <c r="F16" s="4">
        <f t="shared" si="1"/>
        <v>47</v>
      </c>
    </row>
    <row r="17" spans="1:6" x14ac:dyDescent="0.25">
      <c r="A17" s="3" t="s">
        <v>106</v>
      </c>
      <c r="B17" s="3" t="s">
        <v>105</v>
      </c>
      <c r="C17" s="3" t="s">
        <v>185</v>
      </c>
      <c r="D17" s="4">
        <v>84</v>
      </c>
      <c r="E17" s="12">
        <v>47</v>
      </c>
      <c r="F17" s="4">
        <f t="shared" si="1"/>
        <v>131</v>
      </c>
    </row>
    <row r="18" spans="1:6" x14ac:dyDescent="0.25">
      <c r="A18" s="3" t="s">
        <v>126</v>
      </c>
      <c r="B18" s="3" t="s">
        <v>125</v>
      </c>
      <c r="C18" s="3" t="s">
        <v>185</v>
      </c>
      <c r="D18" s="4">
        <v>40</v>
      </c>
      <c r="E18" s="12">
        <v>47</v>
      </c>
      <c r="F18" s="4">
        <f t="shared" si="1"/>
        <v>87</v>
      </c>
    </row>
    <row r="19" spans="1:6" x14ac:dyDescent="0.25">
      <c r="A19" s="3" t="s">
        <v>145</v>
      </c>
      <c r="B19" s="3" t="s">
        <v>144</v>
      </c>
      <c r="C19" s="3" t="s">
        <v>185</v>
      </c>
      <c r="D19" s="4">
        <v>0</v>
      </c>
      <c r="E19" s="12">
        <v>10</v>
      </c>
      <c r="F19" s="4">
        <f t="shared" si="1"/>
        <v>10</v>
      </c>
    </row>
    <row r="20" spans="1:6" x14ac:dyDescent="0.25">
      <c r="A20" s="3" t="s">
        <v>135</v>
      </c>
      <c r="B20" s="3" t="s">
        <v>102</v>
      </c>
      <c r="C20" s="3" t="s">
        <v>185</v>
      </c>
      <c r="D20" s="4">
        <v>0</v>
      </c>
      <c r="E20" s="12">
        <v>20</v>
      </c>
      <c r="F20" s="4">
        <f t="shared" si="1"/>
        <v>20</v>
      </c>
    </row>
    <row r="21" spans="1:6" x14ac:dyDescent="0.25">
      <c r="A21" s="3" t="s">
        <v>67</v>
      </c>
      <c r="B21" s="3" t="s">
        <v>102</v>
      </c>
      <c r="C21" s="3" t="s">
        <v>185</v>
      </c>
      <c r="D21" s="4">
        <v>214</v>
      </c>
      <c r="E21" s="12">
        <v>40</v>
      </c>
      <c r="F21" s="4">
        <f t="shared" si="1"/>
        <v>254</v>
      </c>
    </row>
    <row r="22" spans="1:6" x14ac:dyDescent="0.25">
      <c r="A22" s="3" t="s">
        <v>116</v>
      </c>
      <c r="B22" s="3" t="s">
        <v>115</v>
      </c>
      <c r="C22" s="3" t="s">
        <v>185</v>
      </c>
      <c r="D22" s="4">
        <v>27</v>
      </c>
      <c r="E22" s="12">
        <v>11</v>
      </c>
      <c r="F22" s="4">
        <f t="shared" si="1"/>
        <v>38</v>
      </c>
    </row>
    <row r="23" spans="1:6" x14ac:dyDescent="0.25">
      <c r="A23" s="3" t="s">
        <v>118</v>
      </c>
      <c r="B23" s="3" t="s">
        <v>117</v>
      </c>
      <c r="C23" s="3" t="s">
        <v>185</v>
      </c>
      <c r="D23" s="4">
        <v>30</v>
      </c>
      <c r="E23" s="12">
        <v>10</v>
      </c>
      <c r="F23" s="4">
        <f t="shared" si="1"/>
        <v>40</v>
      </c>
    </row>
    <row r="24" spans="1:6" x14ac:dyDescent="0.25">
      <c r="A24" s="3" t="s">
        <v>114</v>
      </c>
      <c r="B24" s="3" t="s">
        <v>113</v>
      </c>
      <c r="C24" s="3" t="s">
        <v>185</v>
      </c>
      <c r="D24" s="4">
        <v>50</v>
      </c>
      <c r="E24" s="12">
        <v>50</v>
      </c>
      <c r="F24" s="4">
        <f t="shared" si="1"/>
        <v>100</v>
      </c>
    </row>
    <row r="25" spans="1:6" x14ac:dyDescent="0.25">
      <c r="A25" s="3" t="s">
        <v>134</v>
      </c>
      <c r="B25" s="3" t="s">
        <v>133</v>
      </c>
      <c r="C25" s="3" t="s">
        <v>185</v>
      </c>
      <c r="D25" s="4">
        <v>0</v>
      </c>
      <c r="E25" s="12">
        <v>27</v>
      </c>
      <c r="F25" s="4">
        <f t="shared" si="1"/>
        <v>27</v>
      </c>
    </row>
    <row r="26" spans="1:6" x14ac:dyDescent="0.25">
      <c r="A26" s="3" t="s">
        <v>190</v>
      </c>
      <c r="B26" s="3" t="s">
        <v>133</v>
      </c>
      <c r="C26" s="3" t="s">
        <v>185</v>
      </c>
      <c r="D26" s="4">
        <v>0</v>
      </c>
      <c r="E26" s="13">
        <v>45</v>
      </c>
      <c r="F26" s="8">
        <v>45</v>
      </c>
    </row>
    <row r="27" spans="1:6" x14ac:dyDescent="0.25">
      <c r="A27" s="3" t="s">
        <v>75</v>
      </c>
      <c r="B27" s="3" t="s">
        <v>132</v>
      </c>
      <c r="C27" s="3" t="s">
        <v>185</v>
      </c>
      <c r="D27" s="4">
        <v>30</v>
      </c>
      <c r="E27" s="12">
        <v>27</v>
      </c>
      <c r="F27" s="4">
        <f>SUM(D27:E27)</f>
        <v>57</v>
      </c>
    </row>
    <row r="28" spans="1:6" x14ac:dyDescent="0.25">
      <c r="A28" s="3" t="s">
        <v>147</v>
      </c>
      <c r="B28" s="3" t="s">
        <v>146</v>
      </c>
      <c r="C28" s="3" t="s">
        <v>185</v>
      </c>
      <c r="D28" s="4">
        <v>0</v>
      </c>
      <c r="E28" s="12">
        <v>30</v>
      </c>
      <c r="F28" s="4">
        <f>SUM(D28:E28)</f>
        <v>30</v>
      </c>
    </row>
    <row r="29" spans="1:6" x14ac:dyDescent="0.25">
      <c r="A29" s="3" t="s">
        <v>112</v>
      </c>
      <c r="B29" s="3" t="s">
        <v>111</v>
      </c>
      <c r="C29" s="3" t="s">
        <v>185</v>
      </c>
      <c r="D29" s="4">
        <v>100</v>
      </c>
      <c r="E29" s="12">
        <v>40</v>
      </c>
      <c r="F29" s="4">
        <f>SUM(D29:E29)</f>
        <v>140</v>
      </c>
    </row>
    <row r="30" spans="1:6" x14ac:dyDescent="0.25">
      <c r="A30" s="3" t="s">
        <v>193</v>
      </c>
      <c r="B30" s="3" t="s">
        <v>194</v>
      </c>
      <c r="C30" s="3" t="s">
        <v>185</v>
      </c>
      <c r="D30" s="4">
        <v>51</v>
      </c>
      <c r="E30" s="12">
        <v>30</v>
      </c>
      <c r="F30" s="4">
        <v>51</v>
      </c>
    </row>
    <row r="31" spans="1:6" x14ac:dyDescent="0.25">
      <c r="A31" s="3" t="s">
        <v>130</v>
      </c>
      <c r="B31" s="3" t="s">
        <v>129</v>
      </c>
      <c r="C31" s="3" t="s">
        <v>185</v>
      </c>
      <c r="D31" s="4">
        <v>37</v>
      </c>
      <c r="E31" s="12">
        <v>27</v>
      </c>
      <c r="F31" s="4">
        <f t="shared" ref="F31:F39" si="2">SUM(D31:E31)</f>
        <v>64</v>
      </c>
    </row>
    <row r="32" spans="1:6" x14ac:dyDescent="0.25">
      <c r="A32" s="3" t="s">
        <v>120</v>
      </c>
      <c r="B32" s="3" t="s">
        <v>119</v>
      </c>
      <c r="C32" s="3" t="s">
        <v>185</v>
      </c>
      <c r="D32" s="4">
        <v>11</v>
      </c>
      <c r="E32" s="12">
        <v>20</v>
      </c>
      <c r="F32" s="4">
        <f t="shared" si="2"/>
        <v>31</v>
      </c>
    </row>
    <row r="33" spans="1:9" x14ac:dyDescent="0.25">
      <c r="A33" s="3" t="s">
        <v>137</v>
      </c>
      <c r="B33" s="3" t="s">
        <v>136</v>
      </c>
      <c r="C33" s="3" t="s">
        <v>185</v>
      </c>
      <c r="D33" s="4">
        <v>0</v>
      </c>
      <c r="E33" s="12">
        <v>17</v>
      </c>
      <c r="F33" s="4">
        <f t="shared" si="2"/>
        <v>17</v>
      </c>
    </row>
    <row r="34" spans="1:9" x14ac:dyDescent="0.25">
      <c r="A34" s="3" t="s">
        <v>101</v>
      </c>
      <c r="B34" s="3" t="s">
        <v>100</v>
      </c>
      <c r="C34" s="3" t="s">
        <v>185</v>
      </c>
      <c r="D34" s="4">
        <v>118</v>
      </c>
      <c r="E34" s="12">
        <v>11</v>
      </c>
      <c r="F34" s="4">
        <f t="shared" si="2"/>
        <v>129</v>
      </c>
    </row>
    <row r="35" spans="1:9" x14ac:dyDescent="0.25">
      <c r="A35" s="3" t="s">
        <v>149</v>
      </c>
      <c r="B35" s="3" t="s">
        <v>148</v>
      </c>
      <c r="C35" s="3" t="s">
        <v>185</v>
      </c>
      <c r="D35" s="4">
        <v>0</v>
      </c>
      <c r="E35" s="12">
        <v>17</v>
      </c>
      <c r="F35" s="4">
        <f t="shared" si="2"/>
        <v>17</v>
      </c>
    </row>
    <row r="36" spans="1:9" x14ac:dyDescent="0.25">
      <c r="A36" s="3" t="s">
        <v>192</v>
      </c>
      <c r="B36" s="3" t="s">
        <v>131</v>
      </c>
      <c r="C36" s="3" t="s">
        <v>185</v>
      </c>
      <c r="D36" s="4">
        <v>10</v>
      </c>
      <c r="E36" s="12">
        <v>10</v>
      </c>
      <c r="F36" s="4">
        <f t="shared" si="2"/>
        <v>20</v>
      </c>
    </row>
    <row r="37" spans="1:9" x14ac:dyDescent="0.25">
      <c r="A37" s="3" t="s">
        <v>104</v>
      </c>
      <c r="B37" s="3" t="s">
        <v>103</v>
      </c>
      <c r="C37" s="3" t="s">
        <v>185</v>
      </c>
      <c r="D37" s="4">
        <v>119</v>
      </c>
      <c r="E37" s="12">
        <v>41</v>
      </c>
      <c r="F37" s="4">
        <f t="shared" si="2"/>
        <v>160</v>
      </c>
    </row>
    <row r="38" spans="1:9" x14ac:dyDescent="0.25">
      <c r="A38" s="3" t="s">
        <v>139</v>
      </c>
      <c r="B38" s="3" t="s">
        <v>138</v>
      </c>
      <c r="C38" s="3" t="s">
        <v>185</v>
      </c>
      <c r="D38" s="4">
        <v>0</v>
      </c>
      <c r="E38" s="12">
        <v>10</v>
      </c>
      <c r="F38" s="4">
        <f t="shared" si="2"/>
        <v>10</v>
      </c>
    </row>
    <row r="39" spans="1:9" x14ac:dyDescent="0.25">
      <c r="A39" s="3" t="s">
        <v>108</v>
      </c>
      <c r="B39" s="3" t="s">
        <v>107</v>
      </c>
      <c r="C39" s="3" t="s">
        <v>185</v>
      </c>
      <c r="D39" s="4">
        <v>187</v>
      </c>
      <c r="E39" s="12">
        <v>30</v>
      </c>
      <c r="F39" s="4">
        <f t="shared" si="2"/>
        <v>217</v>
      </c>
    </row>
    <row r="40" spans="1:9" x14ac:dyDescent="0.25">
      <c r="A40" s="3" t="s">
        <v>188</v>
      </c>
      <c r="B40" s="3" t="s">
        <v>189</v>
      </c>
      <c r="C40" s="3" t="s">
        <v>185</v>
      </c>
      <c r="D40" s="4">
        <v>0</v>
      </c>
      <c r="E40" s="13">
        <v>10</v>
      </c>
      <c r="F40" s="8">
        <v>10</v>
      </c>
    </row>
    <row r="41" spans="1:9" x14ac:dyDescent="0.25">
      <c r="A41" s="3" t="s">
        <v>140</v>
      </c>
      <c r="B41" s="3" t="s">
        <v>191</v>
      </c>
      <c r="C41" s="3" t="s">
        <v>185</v>
      </c>
      <c r="D41" s="4">
        <v>0</v>
      </c>
      <c r="E41" s="12">
        <v>20</v>
      </c>
      <c r="F41" s="4">
        <f t="shared" ref="F41:F47" si="3">SUM(D41:E41)</f>
        <v>20</v>
      </c>
    </row>
    <row r="42" spans="1:9" x14ac:dyDescent="0.25">
      <c r="A42" s="3" t="s">
        <v>151</v>
      </c>
      <c r="B42" s="3" t="s">
        <v>150</v>
      </c>
      <c r="C42" s="3" t="s">
        <v>185</v>
      </c>
      <c r="D42" s="4">
        <v>0</v>
      </c>
      <c r="E42" s="12">
        <v>15</v>
      </c>
      <c r="F42" s="4">
        <f t="shared" si="3"/>
        <v>15</v>
      </c>
    </row>
    <row r="43" spans="1:9" x14ac:dyDescent="0.25">
      <c r="A43" s="3" t="s">
        <v>33</v>
      </c>
      <c r="B43" s="3" t="s">
        <v>141</v>
      </c>
      <c r="C43" s="3" t="s">
        <v>185</v>
      </c>
      <c r="D43" s="4">
        <v>0</v>
      </c>
      <c r="E43" s="12">
        <v>32</v>
      </c>
      <c r="F43" s="4">
        <f t="shared" si="3"/>
        <v>32</v>
      </c>
    </row>
    <row r="44" spans="1:9" x14ac:dyDescent="0.25">
      <c r="A44" s="3" t="s">
        <v>122</v>
      </c>
      <c r="B44" s="3" t="s">
        <v>121</v>
      </c>
      <c r="C44" s="3" t="s">
        <v>185</v>
      </c>
      <c r="D44" s="4">
        <v>25</v>
      </c>
      <c r="E44" s="12">
        <v>30</v>
      </c>
      <c r="F44" s="4">
        <f t="shared" si="3"/>
        <v>55</v>
      </c>
    </row>
    <row r="45" spans="1:9" x14ac:dyDescent="0.25">
      <c r="A45" s="3" t="s">
        <v>20</v>
      </c>
      <c r="B45" s="3" t="s">
        <v>203</v>
      </c>
      <c r="C45" s="3" t="s">
        <v>185</v>
      </c>
      <c r="D45" s="4">
        <v>10</v>
      </c>
      <c r="E45" s="12">
        <v>20</v>
      </c>
      <c r="F45" s="4">
        <f t="shared" si="3"/>
        <v>30</v>
      </c>
    </row>
    <row r="46" spans="1:9" x14ac:dyDescent="0.25">
      <c r="A46" s="3" t="s">
        <v>110</v>
      </c>
      <c r="B46" s="3" t="s">
        <v>109</v>
      </c>
      <c r="C46" s="3" t="s">
        <v>185</v>
      </c>
      <c r="D46" s="4">
        <v>112</v>
      </c>
      <c r="E46" s="12">
        <v>10</v>
      </c>
      <c r="F46" s="4">
        <f t="shared" si="3"/>
        <v>122</v>
      </c>
    </row>
    <row r="47" spans="1:9" x14ac:dyDescent="0.25">
      <c r="A47" s="3" t="s">
        <v>143</v>
      </c>
      <c r="B47" s="3" t="s">
        <v>142</v>
      </c>
      <c r="C47" s="3" t="s">
        <v>185</v>
      </c>
      <c r="D47" s="4">
        <v>0</v>
      </c>
      <c r="E47" s="12">
        <v>10</v>
      </c>
      <c r="F47" s="4">
        <f t="shared" si="3"/>
        <v>10</v>
      </c>
      <c r="I47" t="s">
        <v>204</v>
      </c>
    </row>
    <row r="48" spans="1:9" x14ac:dyDescent="0.25">
      <c r="A48" s="18" t="s">
        <v>201</v>
      </c>
      <c r="B48" s="3"/>
      <c r="C48" s="3"/>
      <c r="D48" s="4"/>
      <c r="E48" s="12"/>
      <c r="F48" s="4"/>
    </row>
    <row r="49" spans="1:6" x14ac:dyDescent="0.25">
      <c r="A49" s="3" t="s">
        <v>165</v>
      </c>
      <c r="B49" s="3" t="s">
        <v>164</v>
      </c>
      <c r="C49" s="3" t="s">
        <v>186</v>
      </c>
      <c r="D49" s="4">
        <v>50</v>
      </c>
      <c r="E49" s="12">
        <v>20</v>
      </c>
      <c r="F49" s="4">
        <f t="shared" ref="F49:F61" si="4">SUM(D49:E49)</f>
        <v>70</v>
      </c>
    </row>
    <row r="50" spans="1:6" x14ac:dyDescent="0.25">
      <c r="A50" s="3" t="s">
        <v>170</v>
      </c>
      <c r="B50" s="3" t="s">
        <v>86</v>
      </c>
      <c r="C50" s="3" t="s">
        <v>186</v>
      </c>
      <c r="D50" s="4">
        <v>0</v>
      </c>
      <c r="E50" s="12">
        <v>20</v>
      </c>
      <c r="F50" s="4">
        <f t="shared" si="4"/>
        <v>20</v>
      </c>
    </row>
    <row r="51" spans="1:6" x14ac:dyDescent="0.25">
      <c r="A51" s="3" t="s">
        <v>163</v>
      </c>
      <c r="B51" s="3" t="s">
        <v>86</v>
      </c>
      <c r="C51" s="3" t="s">
        <v>186</v>
      </c>
      <c r="D51" s="4">
        <v>20</v>
      </c>
      <c r="E51" s="12">
        <v>10</v>
      </c>
      <c r="F51" s="4">
        <f t="shared" si="4"/>
        <v>30</v>
      </c>
    </row>
    <row r="52" spans="1:6" x14ac:dyDescent="0.25">
      <c r="A52" s="3" t="s">
        <v>169</v>
      </c>
      <c r="B52" s="3" t="s">
        <v>168</v>
      </c>
      <c r="C52" s="3" t="s">
        <v>186</v>
      </c>
      <c r="D52" s="4">
        <v>0</v>
      </c>
      <c r="E52" s="12">
        <v>29</v>
      </c>
      <c r="F52" s="4">
        <f t="shared" si="4"/>
        <v>29</v>
      </c>
    </row>
    <row r="53" spans="1:6" x14ac:dyDescent="0.25">
      <c r="A53" s="3" t="s">
        <v>154</v>
      </c>
      <c r="B53" s="3" t="s">
        <v>133</v>
      </c>
      <c r="C53" s="3" t="s">
        <v>186</v>
      </c>
      <c r="D53" s="4">
        <v>37</v>
      </c>
      <c r="E53" s="12">
        <v>20</v>
      </c>
      <c r="F53" s="4">
        <f t="shared" si="4"/>
        <v>57</v>
      </c>
    </row>
    <row r="54" spans="1:6" x14ac:dyDescent="0.25">
      <c r="A54" s="3" t="s">
        <v>160</v>
      </c>
      <c r="B54" s="3" t="s">
        <v>159</v>
      </c>
      <c r="C54" s="3" t="s">
        <v>186</v>
      </c>
      <c r="D54" s="4">
        <v>218</v>
      </c>
      <c r="E54" s="14">
        <v>40</v>
      </c>
      <c r="F54" s="9">
        <f t="shared" si="4"/>
        <v>258</v>
      </c>
    </row>
    <row r="55" spans="1:6" x14ac:dyDescent="0.25">
      <c r="A55" s="3" t="s">
        <v>156</v>
      </c>
      <c r="B55" s="3" t="s">
        <v>155</v>
      </c>
      <c r="C55" s="3" t="s">
        <v>186</v>
      </c>
      <c r="D55" s="4">
        <v>27</v>
      </c>
      <c r="E55" s="12">
        <v>20</v>
      </c>
      <c r="F55" s="4">
        <f t="shared" si="4"/>
        <v>47</v>
      </c>
    </row>
    <row r="56" spans="1:6" x14ac:dyDescent="0.25">
      <c r="A56" s="3" t="s">
        <v>167</v>
      </c>
      <c r="B56" s="3" t="s">
        <v>166</v>
      </c>
      <c r="C56" s="3" t="s">
        <v>186</v>
      </c>
      <c r="D56" s="4">
        <v>50</v>
      </c>
      <c r="E56" s="12">
        <v>50</v>
      </c>
      <c r="F56" s="4">
        <f t="shared" si="4"/>
        <v>100</v>
      </c>
    </row>
    <row r="57" spans="1:6" x14ac:dyDescent="0.25">
      <c r="A57" s="3" t="s">
        <v>172</v>
      </c>
      <c r="B57" s="3" t="s">
        <v>171</v>
      </c>
      <c r="C57" s="3" t="s">
        <v>186</v>
      </c>
      <c r="D57" s="4">
        <v>0</v>
      </c>
      <c r="E57" s="12">
        <v>27</v>
      </c>
      <c r="F57" s="4">
        <f t="shared" si="4"/>
        <v>27</v>
      </c>
    </row>
    <row r="58" spans="1:6" x14ac:dyDescent="0.25">
      <c r="A58" s="3" t="s">
        <v>158</v>
      </c>
      <c r="B58" s="3" t="s">
        <v>157</v>
      </c>
      <c r="C58" s="3" t="s">
        <v>186</v>
      </c>
      <c r="D58" s="4">
        <v>101</v>
      </c>
      <c r="E58" s="12">
        <v>15</v>
      </c>
      <c r="F58" s="4">
        <f t="shared" si="4"/>
        <v>116</v>
      </c>
    </row>
    <row r="59" spans="1:6" x14ac:dyDescent="0.25">
      <c r="A59" s="3" t="s">
        <v>162</v>
      </c>
      <c r="B59" s="3" t="s">
        <v>161</v>
      </c>
      <c r="C59" s="3" t="s">
        <v>186</v>
      </c>
      <c r="D59" s="4">
        <v>81</v>
      </c>
      <c r="E59" s="12">
        <v>31</v>
      </c>
      <c r="F59" s="4">
        <f t="shared" si="4"/>
        <v>112</v>
      </c>
    </row>
    <row r="60" spans="1:6" x14ac:dyDescent="0.25">
      <c r="A60" s="3" t="s">
        <v>174</v>
      </c>
      <c r="B60" s="3" t="s">
        <v>173</v>
      </c>
      <c r="C60" s="3" t="s">
        <v>186</v>
      </c>
      <c r="D60" s="4">
        <v>0</v>
      </c>
      <c r="E60" s="12">
        <v>20</v>
      </c>
      <c r="F60" s="4">
        <f t="shared" si="4"/>
        <v>20</v>
      </c>
    </row>
    <row r="61" spans="1:6" x14ac:dyDescent="0.25">
      <c r="A61" s="3" t="s">
        <v>175</v>
      </c>
      <c r="B61" s="3" t="s">
        <v>173</v>
      </c>
      <c r="C61" s="3" t="s">
        <v>186</v>
      </c>
      <c r="D61" s="4">
        <v>0</v>
      </c>
      <c r="E61" s="12">
        <v>47</v>
      </c>
      <c r="F61" s="4">
        <f t="shared" si="4"/>
        <v>47</v>
      </c>
    </row>
    <row r="62" spans="1:6" x14ac:dyDescent="0.25">
      <c r="A62" s="18" t="s">
        <v>202</v>
      </c>
      <c r="B62" s="15"/>
      <c r="C62" s="3"/>
      <c r="D62" s="4"/>
      <c r="E62" s="12"/>
      <c r="F62" s="4"/>
    </row>
    <row r="63" spans="1:6" x14ac:dyDescent="0.25">
      <c r="A63" s="3" t="s">
        <v>10</v>
      </c>
      <c r="B63" s="3" t="s">
        <v>9</v>
      </c>
      <c r="C63" s="3" t="s">
        <v>177</v>
      </c>
      <c r="D63" s="4">
        <v>27</v>
      </c>
      <c r="E63" s="12">
        <v>20</v>
      </c>
      <c r="F63" s="4">
        <f>SUM(D63:E63)</f>
        <v>47</v>
      </c>
    </row>
    <row r="64" spans="1:6" x14ac:dyDescent="0.25">
      <c r="A64" s="5" t="s">
        <v>6</v>
      </c>
      <c r="B64" s="5" t="s">
        <v>5</v>
      </c>
      <c r="C64" s="5" t="s">
        <v>177</v>
      </c>
      <c r="D64" s="6">
        <v>164</v>
      </c>
      <c r="E64" s="12">
        <v>40</v>
      </c>
      <c r="F64" s="6">
        <f>SUM(D64:E64)</f>
        <v>204</v>
      </c>
    </row>
    <row r="65" spans="1:6" x14ac:dyDescent="0.25">
      <c r="A65" s="3" t="s">
        <v>4</v>
      </c>
      <c r="B65" s="3" t="s">
        <v>3</v>
      </c>
      <c r="C65" s="3" t="s">
        <v>177</v>
      </c>
      <c r="D65" s="4">
        <v>188</v>
      </c>
      <c r="E65" s="12">
        <v>10</v>
      </c>
      <c r="F65" s="4">
        <f>SUM(D65:E65)</f>
        <v>198</v>
      </c>
    </row>
    <row r="66" spans="1:6" x14ac:dyDescent="0.25">
      <c r="A66" s="3" t="s">
        <v>12</v>
      </c>
      <c r="B66" s="3" t="s">
        <v>11</v>
      </c>
      <c r="C66" s="3" t="s">
        <v>177</v>
      </c>
      <c r="D66" s="4">
        <v>0</v>
      </c>
      <c r="E66" s="12">
        <v>30</v>
      </c>
      <c r="F66" s="4">
        <f>SUM(D66:E66)</f>
        <v>30</v>
      </c>
    </row>
    <row r="67" spans="1:6" x14ac:dyDescent="0.25">
      <c r="A67" s="3" t="s">
        <v>8</v>
      </c>
      <c r="B67" s="3" t="s">
        <v>7</v>
      </c>
      <c r="C67" s="3" t="s">
        <v>177</v>
      </c>
      <c r="D67" s="4">
        <v>11</v>
      </c>
      <c r="E67" s="12">
        <v>15</v>
      </c>
      <c r="F67" s="4">
        <f>SUM(D67:E67)</f>
        <v>26</v>
      </c>
    </row>
    <row r="68" spans="1:6" x14ac:dyDescent="0.25">
      <c r="A68" s="18" t="s">
        <v>182</v>
      </c>
      <c r="B68" s="15"/>
      <c r="C68" s="3"/>
      <c r="D68" s="4"/>
      <c r="E68" s="12"/>
      <c r="F68" s="4"/>
    </row>
    <row r="69" spans="1:6" x14ac:dyDescent="0.25">
      <c r="A69" s="3" t="s">
        <v>67</v>
      </c>
      <c r="B69" s="3" t="s">
        <v>26</v>
      </c>
      <c r="C69" s="3" t="s">
        <v>182</v>
      </c>
      <c r="D69" s="4">
        <v>181</v>
      </c>
      <c r="E69" s="12">
        <v>30</v>
      </c>
      <c r="F69" s="4">
        <f>SUM(D69:E69)</f>
        <v>211</v>
      </c>
    </row>
    <row r="70" spans="1:6" x14ac:dyDescent="0.25">
      <c r="A70" s="18" t="s">
        <v>183</v>
      </c>
      <c r="B70" s="15"/>
      <c r="C70" s="3"/>
      <c r="D70" s="4"/>
      <c r="E70" s="12"/>
      <c r="F70" s="4"/>
    </row>
    <row r="71" spans="1:6" x14ac:dyDescent="0.25">
      <c r="A71" s="3" t="s">
        <v>77</v>
      </c>
      <c r="B71" s="3" t="s">
        <v>76</v>
      </c>
      <c r="C71" s="3" t="s">
        <v>183</v>
      </c>
      <c r="D71" s="4">
        <v>77</v>
      </c>
      <c r="E71" s="12">
        <v>35</v>
      </c>
      <c r="F71" s="4">
        <f t="shared" ref="F71:F77" si="5">SUM(D71:E71)</f>
        <v>112</v>
      </c>
    </row>
    <row r="72" spans="1:6" x14ac:dyDescent="0.25">
      <c r="A72" s="3" t="s">
        <v>79</v>
      </c>
      <c r="B72" s="3" t="s">
        <v>78</v>
      </c>
      <c r="C72" s="3" t="s">
        <v>183</v>
      </c>
      <c r="D72" s="4">
        <v>0</v>
      </c>
      <c r="E72" s="12">
        <v>10</v>
      </c>
      <c r="F72" s="4">
        <f t="shared" si="5"/>
        <v>10</v>
      </c>
    </row>
    <row r="73" spans="1:6" x14ac:dyDescent="0.25">
      <c r="A73" s="3" t="s">
        <v>73</v>
      </c>
      <c r="B73" s="3" t="s">
        <v>72</v>
      </c>
      <c r="C73" s="3" t="s">
        <v>183</v>
      </c>
      <c r="D73" s="4">
        <v>73</v>
      </c>
      <c r="E73" s="12">
        <v>30</v>
      </c>
      <c r="F73" s="4">
        <f t="shared" si="5"/>
        <v>103</v>
      </c>
    </row>
    <row r="74" spans="1:6" x14ac:dyDescent="0.25">
      <c r="A74" s="3" t="s">
        <v>71</v>
      </c>
      <c r="B74" s="3" t="s">
        <v>70</v>
      </c>
      <c r="C74" s="3" t="s">
        <v>183</v>
      </c>
      <c r="D74" s="4">
        <v>101</v>
      </c>
      <c r="E74" s="12">
        <v>30</v>
      </c>
      <c r="F74" s="4">
        <f t="shared" si="5"/>
        <v>131</v>
      </c>
    </row>
    <row r="75" spans="1:6" x14ac:dyDescent="0.25">
      <c r="A75" s="3" t="s">
        <v>75</v>
      </c>
      <c r="B75" s="3" t="s">
        <v>74</v>
      </c>
      <c r="C75" s="3" t="s">
        <v>183</v>
      </c>
      <c r="D75" s="4">
        <v>21</v>
      </c>
      <c r="E75" s="12">
        <v>15</v>
      </c>
      <c r="F75" s="4">
        <f t="shared" si="5"/>
        <v>36</v>
      </c>
    </row>
    <row r="76" spans="1:6" x14ac:dyDescent="0.25">
      <c r="A76" s="3" t="s">
        <v>61</v>
      </c>
      <c r="B76" s="3" t="s">
        <v>187</v>
      </c>
      <c r="C76" s="3" t="s">
        <v>183</v>
      </c>
      <c r="D76" s="4">
        <v>247</v>
      </c>
      <c r="E76" s="12">
        <v>50</v>
      </c>
      <c r="F76" s="4">
        <f t="shared" si="5"/>
        <v>297</v>
      </c>
    </row>
    <row r="77" spans="1:6" x14ac:dyDescent="0.25">
      <c r="A77" s="3" t="s">
        <v>69</v>
      </c>
      <c r="B77" s="3" t="s">
        <v>68</v>
      </c>
      <c r="C77" s="3" t="s">
        <v>183</v>
      </c>
      <c r="D77" s="4">
        <v>91</v>
      </c>
      <c r="E77" s="12">
        <v>20</v>
      </c>
      <c r="F77" s="4">
        <f t="shared" si="5"/>
        <v>111</v>
      </c>
    </row>
    <row r="78" spans="1:6" x14ac:dyDescent="0.25">
      <c r="A78" s="18" t="s">
        <v>179</v>
      </c>
      <c r="B78" s="15"/>
      <c r="C78" s="3"/>
      <c r="D78" s="4"/>
      <c r="E78" s="12"/>
      <c r="F78" s="4"/>
    </row>
    <row r="79" spans="1:6" x14ac:dyDescent="0.25">
      <c r="A79" s="3" t="s">
        <v>35</v>
      </c>
      <c r="B79" s="3" t="s">
        <v>34</v>
      </c>
      <c r="C79" s="3" t="s">
        <v>179</v>
      </c>
      <c r="D79" s="4">
        <v>25</v>
      </c>
      <c r="E79" s="12">
        <v>28</v>
      </c>
      <c r="F79" s="4">
        <f t="shared" ref="F79:F92" si="6">SUM(D79:E79)</f>
        <v>53</v>
      </c>
    </row>
    <row r="80" spans="1:6" x14ac:dyDescent="0.25">
      <c r="A80" s="3" t="s">
        <v>36</v>
      </c>
      <c r="B80" s="3" t="s">
        <v>34</v>
      </c>
      <c r="C80" s="3" t="s">
        <v>179</v>
      </c>
      <c r="D80" s="4">
        <v>10</v>
      </c>
      <c r="E80" s="12">
        <v>25</v>
      </c>
      <c r="F80" s="4">
        <f t="shared" si="6"/>
        <v>35</v>
      </c>
    </row>
    <row r="81" spans="1:6" x14ac:dyDescent="0.25">
      <c r="A81" s="3" t="s">
        <v>197</v>
      </c>
      <c r="B81" s="3" t="s">
        <v>198</v>
      </c>
      <c r="C81" s="3" t="s">
        <v>179</v>
      </c>
      <c r="D81" s="4">
        <v>28</v>
      </c>
      <c r="E81" s="12">
        <v>40</v>
      </c>
      <c r="F81" s="4">
        <f t="shared" si="6"/>
        <v>68</v>
      </c>
    </row>
    <row r="82" spans="1:6" x14ac:dyDescent="0.25">
      <c r="A82" s="3" t="s">
        <v>46</v>
      </c>
      <c r="B82" s="3" t="s">
        <v>45</v>
      </c>
      <c r="C82" s="3" t="s">
        <v>179</v>
      </c>
      <c r="D82" s="4">
        <v>0</v>
      </c>
      <c r="E82" s="12">
        <v>20</v>
      </c>
      <c r="F82" s="4">
        <f t="shared" si="6"/>
        <v>20</v>
      </c>
    </row>
    <row r="83" spans="1:6" x14ac:dyDescent="0.25">
      <c r="A83" s="3" t="s">
        <v>33</v>
      </c>
      <c r="B83" s="3" t="s">
        <v>32</v>
      </c>
      <c r="C83" s="3" t="s">
        <v>179</v>
      </c>
      <c r="D83" s="4">
        <v>116</v>
      </c>
      <c r="E83" s="12">
        <v>50</v>
      </c>
      <c r="F83" s="4">
        <f t="shared" si="6"/>
        <v>166</v>
      </c>
    </row>
    <row r="84" spans="1:6" x14ac:dyDescent="0.25">
      <c r="A84" s="3" t="s">
        <v>38</v>
      </c>
      <c r="B84" s="3" t="s">
        <v>37</v>
      </c>
      <c r="C84" s="3" t="s">
        <v>179</v>
      </c>
      <c r="D84" s="4">
        <v>35</v>
      </c>
      <c r="E84" s="12">
        <v>50</v>
      </c>
      <c r="F84" s="4">
        <f t="shared" si="6"/>
        <v>85</v>
      </c>
    </row>
    <row r="85" spans="1:6" x14ac:dyDescent="0.25">
      <c r="A85" s="3" t="s">
        <v>27</v>
      </c>
      <c r="B85" s="3" t="s">
        <v>26</v>
      </c>
      <c r="C85" s="3" t="s">
        <v>179</v>
      </c>
      <c r="D85" s="4">
        <v>95</v>
      </c>
      <c r="E85" s="12">
        <v>30</v>
      </c>
      <c r="F85" s="4">
        <f t="shared" si="6"/>
        <v>125</v>
      </c>
    </row>
    <row r="86" spans="1:6" x14ac:dyDescent="0.25">
      <c r="A86" s="3" t="s">
        <v>29</v>
      </c>
      <c r="B86" s="3" t="s">
        <v>28</v>
      </c>
      <c r="C86" s="3" t="s">
        <v>179</v>
      </c>
      <c r="D86" s="4">
        <v>139</v>
      </c>
      <c r="E86" s="12">
        <v>20</v>
      </c>
      <c r="F86" s="4">
        <f t="shared" si="6"/>
        <v>159</v>
      </c>
    </row>
    <row r="87" spans="1:6" x14ac:dyDescent="0.25">
      <c r="A87" s="3" t="s">
        <v>23</v>
      </c>
      <c r="B87" s="3" t="s">
        <v>22</v>
      </c>
      <c r="C87" s="3" t="s">
        <v>179</v>
      </c>
      <c r="D87" s="4">
        <v>285</v>
      </c>
      <c r="E87" s="12">
        <v>50</v>
      </c>
      <c r="F87" s="4">
        <f t="shared" si="6"/>
        <v>335</v>
      </c>
    </row>
    <row r="88" spans="1:6" x14ac:dyDescent="0.25">
      <c r="A88" s="3" t="s">
        <v>25</v>
      </c>
      <c r="B88" s="3" t="s">
        <v>24</v>
      </c>
      <c r="C88" s="3" t="s">
        <v>179</v>
      </c>
      <c r="D88" s="4">
        <v>181</v>
      </c>
      <c r="E88" s="12">
        <v>32</v>
      </c>
      <c r="F88" s="4">
        <f t="shared" si="6"/>
        <v>213</v>
      </c>
    </row>
    <row r="89" spans="1:6" x14ac:dyDescent="0.25">
      <c r="A89" s="3" t="s">
        <v>44</v>
      </c>
      <c r="B89" s="3" t="s">
        <v>43</v>
      </c>
      <c r="C89" s="3" t="s">
        <v>179</v>
      </c>
      <c r="D89" s="4">
        <v>30</v>
      </c>
      <c r="E89" s="12">
        <v>20</v>
      </c>
      <c r="F89" s="4">
        <f t="shared" si="6"/>
        <v>50</v>
      </c>
    </row>
    <row r="90" spans="1:6" x14ac:dyDescent="0.25">
      <c r="A90" s="3" t="s">
        <v>31</v>
      </c>
      <c r="B90" s="3" t="s">
        <v>30</v>
      </c>
      <c r="C90" s="3" t="s">
        <v>179</v>
      </c>
      <c r="D90" s="4">
        <v>87</v>
      </c>
      <c r="E90" s="12">
        <v>50</v>
      </c>
      <c r="F90" s="4">
        <f t="shared" si="6"/>
        <v>137</v>
      </c>
    </row>
    <row r="91" spans="1:6" x14ac:dyDescent="0.25">
      <c r="A91" s="3" t="s">
        <v>40</v>
      </c>
      <c r="B91" s="3" t="s">
        <v>39</v>
      </c>
      <c r="C91" s="3" t="s">
        <v>179</v>
      </c>
      <c r="D91" s="4">
        <v>45</v>
      </c>
      <c r="E91" s="12">
        <v>18</v>
      </c>
      <c r="F91" s="4">
        <f t="shared" si="6"/>
        <v>63</v>
      </c>
    </row>
    <row r="92" spans="1:6" x14ac:dyDescent="0.25">
      <c r="A92" s="3" t="s">
        <v>42</v>
      </c>
      <c r="B92" s="3" t="s">
        <v>41</v>
      </c>
      <c r="C92" s="3" t="s">
        <v>179</v>
      </c>
      <c r="D92" s="4">
        <v>21</v>
      </c>
      <c r="E92" s="12">
        <v>15</v>
      </c>
      <c r="F92" s="4">
        <f t="shared" si="6"/>
        <v>36</v>
      </c>
    </row>
    <row r="93" spans="1:6" x14ac:dyDescent="0.25">
      <c r="A93" s="18" t="s">
        <v>178</v>
      </c>
      <c r="B93" s="15"/>
      <c r="C93" s="3"/>
      <c r="D93" s="4"/>
      <c r="E93" s="12"/>
      <c r="F93" s="4"/>
    </row>
    <row r="94" spans="1:6" x14ac:dyDescent="0.25">
      <c r="A94" s="3" t="s">
        <v>18</v>
      </c>
      <c r="B94" s="3" t="s">
        <v>17</v>
      </c>
      <c r="C94" s="3" t="s">
        <v>178</v>
      </c>
      <c r="D94" s="4">
        <v>37</v>
      </c>
      <c r="E94" s="12">
        <v>10</v>
      </c>
      <c r="F94" s="4">
        <f>SUM(D94:E94)</f>
        <v>47</v>
      </c>
    </row>
    <row r="95" spans="1:6" x14ac:dyDescent="0.25">
      <c r="A95" s="3" t="s">
        <v>14</v>
      </c>
      <c r="B95" s="3" t="s">
        <v>13</v>
      </c>
      <c r="C95" s="3" t="s">
        <v>178</v>
      </c>
      <c r="D95" s="4">
        <v>237</v>
      </c>
      <c r="E95" s="14">
        <v>35</v>
      </c>
      <c r="F95" s="10">
        <f>SUM(D95:E95)</f>
        <v>272</v>
      </c>
    </row>
    <row r="96" spans="1:6" x14ac:dyDescent="0.25">
      <c r="A96" s="3" t="s">
        <v>20</v>
      </c>
      <c r="B96" s="3" t="s">
        <v>19</v>
      </c>
      <c r="C96" s="3" t="s">
        <v>178</v>
      </c>
      <c r="D96" s="4">
        <v>0</v>
      </c>
      <c r="E96" s="12">
        <v>10</v>
      </c>
      <c r="F96" s="4">
        <f>SUM(D96:E96)</f>
        <v>10</v>
      </c>
    </row>
    <row r="97" spans="1:6" x14ac:dyDescent="0.25">
      <c r="A97" s="3" t="s">
        <v>16</v>
      </c>
      <c r="B97" s="3" t="s">
        <v>15</v>
      </c>
      <c r="C97" s="3" t="s">
        <v>178</v>
      </c>
      <c r="D97" s="4">
        <v>101</v>
      </c>
      <c r="E97" s="12">
        <v>10</v>
      </c>
      <c r="F97" s="4">
        <f>SUM(D97:E97)</f>
        <v>111</v>
      </c>
    </row>
    <row r="98" spans="1:6" x14ac:dyDescent="0.25">
      <c r="A98" s="3" t="s">
        <v>195</v>
      </c>
      <c r="B98" s="3" t="s">
        <v>196</v>
      </c>
      <c r="C98" s="3" t="s">
        <v>178</v>
      </c>
      <c r="D98" s="4">
        <v>0</v>
      </c>
      <c r="E98" s="13">
        <v>20</v>
      </c>
      <c r="F98" s="4">
        <f>SUM(D98:E98)</f>
        <v>20</v>
      </c>
    </row>
    <row r="99" spans="1:6" x14ac:dyDescent="0.25">
      <c r="A99" s="17" t="s">
        <v>180</v>
      </c>
      <c r="B99" s="3"/>
      <c r="C99" s="3"/>
      <c r="D99" s="4"/>
      <c r="E99" s="13"/>
      <c r="F99" s="4"/>
    </row>
    <row r="100" spans="1:6" x14ac:dyDescent="0.25">
      <c r="A100" s="3" t="s">
        <v>54</v>
      </c>
      <c r="B100" s="3" t="s">
        <v>53</v>
      </c>
      <c r="C100" s="3" t="s">
        <v>180</v>
      </c>
      <c r="D100" s="4">
        <v>120</v>
      </c>
      <c r="E100" s="12">
        <v>15</v>
      </c>
      <c r="F100" s="4">
        <f t="shared" ref="F100:F109" si="7">SUM(D100:E100)</f>
        <v>135</v>
      </c>
    </row>
    <row r="101" spans="1:6" x14ac:dyDescent="0.25">
      <c r="A101" s="3" t="s">
        <v>52</v>
      </c>
      <c r="B101" s="3" t="s">
        <v>51</v>
      </c>
      <c r="C101" s="3" t="s">
        <v>180</v>
      </c>
      <c r="D101" s="4">
        <v>240</v>
      </c>
      <c r="E101" s="12">
        <v>45</v>
      </c>
      <c r="F101" s="4">
        <f t="shared" si="7"/>
        <v>285</v>
      </c>
    </row>
    <row r="102" spans="1:6" x14ac:dyDescent="0.25">
      <c r="A102" s="3" t="s">
        <v>58</v>
      </c>
      <c r="B102" s="3" t="s">
        <v>57</v>
      </c>
      <c r="C102" s="3" t="s">
        <v>180</v>
      </c>
      <c r="D102" s="4">
        <v>10</v>
      </c>
      <c r="E102" s="12">
        <v>22</v>
      </c>
      <c r="F102" s="4">
        <f t="shared" si="7"/>
        <v>32</v>
      </c>
    </row>
    <row r="103" spans="1:6" x14ac:dyDescent="0.25">
      <c r="A103" s="3" t="s">
        <v>63</v>
      </c>
      <c r="B103" s="3" t="s">
        <v>62</v>
      </c>
      <c r="C103" s="3" t="s">
        <v>180</v>
      </c>
      <c r="D103" s="4">
        <v>0</v>
      </c>
      <c r="E103" s="12">
        <v>20</v>
      </c>
      <c r="F103" s="4">
        <f t="shared" si="7"/>
        <v>20</v>
      </c>
    </row>
    <row r="104" spans="1:6" x14ac:dyDescent="0.25">
      <c r="A104" s="3" t="s">
        <v>56</v>
      </c>
      <c r="B104" s="3" t="s">
        <v>55</v>
      </c>
      <c r="C104" s="3" t="s">
        <v>180</v>
      </c>
      <c r="D104" s="4">
        <v>96</v>
      </c>
      <c r="E104" s="12">
        <v>22</v>
      </c>
      <c r="F104" s="4">
        <f t="shared" si="7"/>
        <v>118</v>
      </c>
    </row>
    <row r="105" spans="1:6" x14ac:dyDescent="0.25">
      <c r="A105" s="3" t="s">
        <v>21</v>
      </c>
      <c r="B105" s="3" t="s">
        <v>64</v>
      </c>
      <c r="C105" s="3" t="s">
        <v>180</v>
      </c>
      <c r="D105" s="4">
        <v>0</v>
      </c>
      <c r="E105" s="12">
        <v>22</v>
      </c>
      <c r="F105" s="4">
        <f t="shared" si="7"/>
        <v>22</v>
      </c>
    </row>
    <row r="106" spans="1:6" x14ac:dyDescent="0.25">
      <c r="A106" s="3" t="s">
        <v>60</v>
      </c>
      <c r="B106" s="3" t="s">
        <v>59</v>
      </c>
      <c r="C106" s="3" t="s">
        <v>180</v>
      </c>
      <c r="D106" s="4">
        <v>40</v>
      </c>
      <c r="E106" s="12">
        <v>40</v>
      </c>
      <c r="F106" s="4">
        <f t="shared" si="7"/>
        <v>80</v>
      </c>
    </row>
    <row r="107" spans="1:6" x14ac:dyDescent="0.25">
      <c r="A107" s="3" t="s">
        <v>48</v>
      </c>
      <c r="B107" s="3" t="s">
        <v>47</v>
      </c>
      <c r="C107" s="3" t="s">
        <v>180</v>
      </c>
      <c r="D107" s="4">
        <v>243</v>
      </c>
      <c r="E107" s="12">
        <v>15</v>
      </c>
      <c r="F107" s="4">
        <f t="shared" si="7"/>
        <v>258</v>
      </c>
    </row>
    <row r="108" spans="1:6" x14ac:dyDescent="0.25">
      <c r="A108" s="3" t="s">
        <v>66</v>
      </c>
      <c r="B108" s="3" t="s">
        <v>65</v>
      </c>
      <c r="C108" s="3" t="s">
        <v>180</v>
      </c>
      <c r="D108" s="4">
        <v>0</v>
      </c>
      <c r="E108" s="12">
        <v>10</v>
      </c>
      <c r="F108" s="4">
        <f t="shared" si="7"/>
        <v>10</v>
      </c>
    </row>
    <row r="109" spans="1:6" x14ac:dyDescent="0.25">
      <c r="A109" s="3" t="s">
        <v>50</v>
      </c>
      <c r="B109" s="3" t="s">
        <v>49</v>
      </c>
      <c r="C109" s="3" t="s">
        <v>180</v>
      </c>
      <c r="D109" s="4">
        <v>174</v>
      </c>
      <c r="E109" s="12">
        <v>30</v>
      </c>
      <c r="F109" s="4">
        <f t="shared" si="7"/>
        <v>204</v>
      </c>
    </row>
    <row r="110" spans="1:6" x14ac:dyDescent="0.25">
      <c r="A110" s="15" t="s">
        <v>181</v>
      </c>
      <c r="B110" s="15"/>
      <c r="C110" s="3"/>
      <c r="D110" s="4"/>
      <c r="E110" s="12"/>
      <c r="F110" s="4"/>
    </row>
    <row r="111" spans="1:6" x14ac:dyDescent="0.25">
      <c r="A111" s="3" t="s">
        <v>153</v>
      </c>
      <c r="B111" s="3" t="s">
        <v>152</v>
      </c>
      <c r="C111" s="3" t="s">
        <v>181</v>
      </c>
      <c r="D111" s="4">
        <v>124</v>
      </c>
      <c r="E111" s="12">
        <v>27</v>
      </c>
      <c r="F111" s="4">
        <f>SUM(D111:E111)</f>
        <v>151</v>
      </c>
    </row>
  </sheetData>
  <sortState xmlns:xlrd2="http://schemas.microsoft.com/office/spreadsheetml/2017/richdata2" ref="A2:F111">
    <sortCondition ref="C3:C111"/>
    <sortCondition ref="B3:B1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Henk Zijlstra</dc:creator>
  <cp:lastModifiedBy>Henk Zijlstra</cp:lastModifiedBy>
  <cp:lastPrinted>2025-10-29T17:17:47Z</cp:lastPrinted>
  <dcterms:created xsi:type="dcterms:W3CDTF">2025-10-27T11:04:19Z</dcterms:created>
  <dcterms:modified xsi:type="dcterms:W3CDTF">2025-11-10T12:18:50Z</dcterms:modified>
</cp:coreProperties>
</file>